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80" yWindow="588" windowWidth="11868" windowHeight="8412"/>
  </bookViews>
  <sheets>
    <sheet name="Feuille 1" sheetId="1" r:id="rId1"/>
  </sheets>
  <calcPr calcId="124519"/>
  <extLst>
    <ext uri="GoogleSheetsCustomDataVersion2">
      <go:sheetsCustomData xmlns:go="http://customooxmlschemas.google.com/" r:id="rId5" roundtripDataChecksum="+uQ4gBXV/M/+4FFBEgt6runBm1Lzn2GCiaZhYYvHnI0="/>
    </ext>
  </extLst>
</workbook>
</file>

<file path=xl/calcChain.xml><?xml version="1.0" encoding="utf-8"?>
<calcChain xmlns="http://schemas.openxmlformats.org/spreadsheetml/2006/main">
  <c r="F37" i="1"/>
  <c r="F36"/>
  <c r="F38" s="1"/>
</calcChain>
</file>

<file path=xl/sharedStrings.xml><?xml version="1.0" encoding="utf-8"?>
<sst xmlns="http://schemas.openxmlformats.org/spreadsheetml/2006/main" count="68" uniqueCount="45">
  <si>
    <t>DEVIS DES PRIX- DETAILS ESTIMATIF</t>
  </si>
  <si>
    <t xml:space="preserve">Objet: ACHAT DES ÉQUIPEMENTS ET MATÉRIELS POUR CINQ (05) COOPÉRATIVES DANS LA PROVINCE D’AL HAOUZ DANS LE CADRE DU PROJET TUGASS </t>
  </si>
  <si>
    <t>N°</t>
  </si>
  <si>
    <t>Désignation des prestations</t>
  </si>
  <si>
    <t>Unité de mesure</t>
  </si>
  <si>
    <t>Qté Totale</t>
  </si>
  <si>
    <t>Prix unitaire ( Hors TVA )</t>
  </si>
  <si>
    <t>Prix Total (HT)</t>
  </si>
  <si>
    <t>Amizmiz: Le centre</t>
  </si>
  <si>
    <t>U</t>
  </si>
  <si>
    <t>Machine piqueuse industriel marque Jack F5 complet</t>
  </si>
  <si>
    <t>Machine surjeteuse marque JUKI JK747 DC</t>
  </si>
  <si>
    <t>Commune Amghrass: Village Tizi</t>
  </si>
  <si>
    <t>Table de travail en inox, Dim.Ext : 2000 X 700 X 900 mm
Matière principale : inox alimentaire
Options : étagère basse pour stockage</t>
  </si>
  <si>
    <t>Réfrigérateur , 700 x 1 780 x 730
Compresseur linéaire Inverter
Nature FRESH
Linear Cooling
Door Cooling
No Frost
LED</t>
  </si>
  <si>
    <t>Commune Sidi Badhaj: Centre</t>
  </si>
  <si>
    <t>Séchoir électrique: Acier inoxydable séchoir, déshydratera des fruits et herbes. Nombre des plateaux 10</t>
  </si>
  <si>
    <t>Commune Abadou (Touama): Village Ait Iktel</t>
  </si>
  <si>
    <t>Commune Tahnaout: Village Akhzane</t>
  </si>
  <si>
    <t>Forme à chaussures de raphia pointure 36</t>
  </si>
  <si>
    <t>Forme à chaussures de raphia pointure 37</t>
  </si>
  <si>
    <t>Forme à chaussures de raphia pointure 38</t>
  </si>
  <si>
    <t>Forme à chaussures de raphia pointure 39</t>
  </si>
  <si>
    <t>Forme à chaussures de raphia pointure 40</t>
  </si>
  <si>
    <t>Forme à chaussures de raphia pointure 41</t>
  </si>
  <si>
    <t>Forme à chaussures de raphia pointure 42</t>
  </si>
  <si>
    <t>Forme à chaussures de raphia pointure 43</t>
  </si>
  <si>
    <t>Forme à chaussures de raphia pointure 44</t>
  </si>
  <si>
    <t>Forme à chaussures de raphia pointure 45</t>
  </si>
  <si>
    <t xml:space="preserve">Raphia coleur naturel </t>
  </si>
  <si>
    <t>Kg</t>
  </si>
  <si>
    <t>Raphia rose</t>
  </si>
  <si>
    <t>Raphia Orange</t>
  </si>
  <si>
    <t>Raphia Vert</t>
  </si>
  <si>
    <t>Raphia Maroc</t>
  </si>
  <si>
    <t>Raphia noir</t>
  </si>
  <si>
    <t>Raphia blue</t>
  </si>
  <si>
    <t>Raphia rouge</t>
  </si>
  <si>
    <t>Transport des matériaux au village conçernée</t>
  </si>
  <si>
    <t>Ft</t>
  </si>
  <si>
    <t>TOTAL GENERAL HORS TVA</t>
  </si>
  <si>
    <t>TAUX TVA 20%</t>
  </si>
  <si>
    <t>TOTAL GENERAL TTC</t>
  </si>
  <si>
    <t>Métier à tissage   3m</t>
  </si>
  <si>
    <t xml:space="preserve">Four Beldi XXL à gaz ; Dim Ext : 2000 X 1050 X 1700 mm
Dim . Int : (1920 X 620 mm) X 2
Options : 4 Bruleurs – 3 niveaux cuissants – 6 Roues (3freinée)
Matière : Tôle Galvanisée + 3 tables béton réfractaire. </t>
  </si>
</sst>
</file>

<file path=xl/styles.xml><?xml version="1.0" encoding="utf-8"?>
<styleSheet xmlns="http://schemas.openxmlformats.org/spreadsheetml/2006/main">
  <numFmts count="1">
    <numFmt numFmtId="165" formatCode="0.0"/>
  </numFmts>
  <fonts count="13">
    <font>
      <sz val="10"/>
      <color rgb="FF000000"/>
      <name val="Arial"/>
      <scheme val="minor"/>
    </font>
    <font>
      <sz val="11"/>
      <color rgb="FF000000"/>
      <name val="Calibri"/>
    </font>
    <font>
      <b/>
      <u/>
      <sz val="11"/>
      <color rgb="FF000000"/>
      <name val="Calibri"/>
    </font>
    <font>
      <sz val="10"/>
      <name val="Arial"/>
    </font>
    <font>
      <b/>
      <u/>
      <sz val="11"/>
      <color rgb="FF000000"/>
      <name val="Calibri"/>
    </font>
    <font>
      <b/>
      <sz val="10"/>
      <color rgb="FF000000"/>
      <name val="Helvetica Neue"/>
    </font>
    <font>
      <sz val="10"/>
      <color rgb="FF000000"/>
      <name val="Helvetica Neue"/>
    </font>
    <font>
      <b/>
      <sz val="12"/>
      <color rgb="FF000000"/>
      <name val="Calibri"/>
    </font>
    <font>
      <sz val="12"/>
      <color rgb="FF000000"/>
      <name val="Calibri"/>
    </font>
    <font>
      <sz val="10"/>
      <color rgb="FF000000"/>
      <name val="Arial"/>
    </font>
    <font>
      <sz val="11"/>
      <color theme="1"/>
      <name val="Calibri"/>
    </font>
    <font>
      <b/>
      <sz val="12"/>
      <color theme="1"/>
      <name val="Calibri"/>
    </font>
    <font>
      <sz val="11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AF1DD"/>
        <bgColor rgb="FFEAF1DD"/>
      </patternFill>
    </fill>
    <fill>
      <patternFill patternType="solid">
        <fgColor rgb="FFFFF2CC"/>
        <bgColor rgb="FFFFF2CC"/>
      </patternFill>
    </fill>
    <fill>
      <patternFill patternType="solid">
        <fgColor rgb="FFFCD5B4"/>
        <bgColor rgb="FFFCD5B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5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/>
    </xf>
    <xf numFmtId="0" fontId="11" fillId="2" borderId="14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center" vertical="center"/>
    </xf>
    <xf numFmtId="0" fontId="5" fillId="4" borderId="7" xfId="0" applyFont="1" applyFill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5" fillId="3" borderId="7" xfId="0" applyFont="1" applyFill="1" applyBorder="1" applyAlignment="1">
      <alignment horizontal="right"/>
    </xf>
    <xf numFmtId="0" fontId="1" fillId="0" borderId="0" xfId="0" applyFont="1" applyAlignment="1">
      <alignment horizontal="left" vertical="top"/>
    </xf>
    <xf numFmtId="0" fontId="3" fillId="0" borderId="4" xfId="0" applyFont="1" applyBorder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6" xfId="0" applyFont="1" applyBorder="1"/>
    <xf numFmtId="14" fontId="4" fillId="0" borderId="1" xfId="0" applyNumberFormat="1" applyFont="1" applyBorder="1" applyAlignment="1">
      <alignment horizontal="center" vertical="center"/>
    </xf>
    <xf numFmtId="14" fontId="3" fillId="0" borderId="3" xfId="0" applyNumberFormat="1" applyFont="1" applyBorder="1"/>
    <xf numFmtId="14" fontId="3" fillId="0" borderId="5" xfId="0" applyNumberFormat="1" applyFont="1" applyBorder="1"/>
    <xf numFmtId="14" fontId="3" fillId="0" borderId="6" xfId="0" applyNumberFormat="1" applyFont="1" applyBorder="1"/>
    <xf numFmtId="0" fontId="3" fillId="0" borderId="8" xfId="0" applyFont="1" applyBorder="1" applyAlignment="1">
      <alignment horizontal="center"/>
    </xf>
    <xf numFmtId="0" fontId="6" fillId="5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38200" cy="4476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1000"/>
  <sheetViews>
    <sheetView tabSelected="1" topLeftCell="A31" workbookViewId="0">
      <selection activeCell="I4" sqref="I4"/>
    </sheetView>
  </sheetViews>
  <sheetFormatPr baseColWidth="10" defaultColWidth="12.6640625" defaultRowHeight="15" customHeight="1"/>
  <cols>
    <col min="1" max="1" width="12.6640625" customWidth="1"/>
    <col min="2" max="2" width="46.33203125" customWidth="1"/>
    <col min="3" max="3" width="15" customWidth="1"/>
    <col min="4" max="4" width="12.6640625" customWidth="1"/>
    <col min="5" max="5" width="12" customWidth="1"/>
    <col min="6" max="6" width="13.44140625" customWidth="1"/>
  </cols>
  <sheetData>
    <row r="1" spans="1:6" ht="15.75" customHeight="1">
      <c r="A1" s="11"/>
      <c r="B1" s="13" t="s">
        <v>0</v>
      </c>
      <c r="C1" s="14"/>
      <c r="D1" s="15"/>
      <c r="E1" s="18">
        <v>46239</v>
      </c>
      <c r="F1" s="19"/>
    </row>
    <row r="2" spans="1:6" ht="23.25" customHeight="1">
      <c r="A2" s="12"/>
      <c r="B2" s="16"/>
      <c r="C2" s="12"/>
      <c r="D2" s="17"/>
      <c r="E2" s="20"/>
      <c r="F2" s="21"/>
    </row>
    <row r="3" spans="1:6" ht="33.75" customHeight="1">
      <c r="A3" s="38" t="s">
        <v>1</v>
      </c>
      <c r="B3" s="22"/>
      <c r="C3" s="22"/>
      <c r="D3" s="22"/>
      <c r="E3" s="22"/>
      <c r="F3" s="39"/>
    </row>
    <row r="4" spans="1:6" ht="36.75" customHeight="1">
      <c r="A4" s="1" t="s">
        <v>2</v>
      </c>
      <c r="B4" s="1" t="s">
        <v>3</v>
      </c>
      <c r="C4" s="1" t="s">
        <v>4</v>
      </c>
      <c r="D4" s="1" t="s">
        <v>5</v>
      </c>
      <c r="E4" s="2" t="s">
        <v>6</v>
      </c>
      <c r="F4" s="1" t="s">
        <v>7</v>
      </c>
    </row>
    <row r="5" spans="1:6" ht="15.75" customHeight="1">
      <c r="A5" s="7" t="s">
        <v>8</v>
      </c>
      <c r="B5" s="8"/>
      <c r="C5" s="8"/>
      <c r="D5" s="8"/>
      <c r="E5" s="8"/>
      <c r="F5" s="9"/>
    </row>
    <row r="6" spans="1:6" ht="15.75" customHeight="1">
      <c r="A6" s="23">
        <v>1</v>
      </c>
      <c r="B6" s="32" t="s">
        <v>43</v>
      </c>
      <c r="C6" s="24" t="s">
        <v>9</v>
      </c>
      <c r="D6" s="5">
        <v>1</v>
      </c>
      <c r="E6" s="25"/>
      <c r="F6" s="26">
        <v>0</v>
      </c>
    </row>
    <row r="7" spans="1:6" ht="17.399999999999999" customHeight="1">
      <c r="A7" s="23">
        <v>2</v>
      </c>
      <c r="B7" s="33" t="s">
        <v>10</v>
      </c>
      <c r="C7" s="24" t="s">
        <v>9</v>
      </c>
      <c r="D7" s="5">
        <v>2</v>
      </c>
      <c r="E7" s="25"/>
      <c r="F7" s="26">
        <v>0</v>
      </c>
    </row>
    <row r="8" spans="1:6" ht="15.75" customHeight="1">
      <c r="A8" s="23">
        <v>3</v>
      </c>
      <c r="B8" s="33" t="s">
        <v>11</v>
      </c>
      <c r="C8" s="24" t="s">
        <v>9</v>
      </c>
      <c r="D8" s="5">
        <v>1</v>
      </c>
      <c r="E8" s="25"/>
      <c r="F8" s="26">
        <v>0</v>
      </c>
    </row>
    <row r="9" spans="1:6" ht="15.75" customHeight="1">
      <c r="A9" s="27" t="s">
        <v>12</v>
      </c>
      <c r="B9" s="28"/>
      <c r="C9" s="28"/>
      <c r="D9" s="28"/>
      <c r="E9" s="28"/>
      <c r="F9" s="29"/>
    </row>
    <row r="10" spans="1:6" ht="48" customHeight="1">
      <c r="A10" s="23">
        <v>4</v>
      </c>
      <c r="B10" s="34" t="s">
        <v>13</v>
      </c>
      <c r="C10" s="4" t="s">
        <v>9</v>
      </c>
      <c r="D10" s="5">
        <v>2</v>
      </c>
      <c r="E10" s="30"/>
      <c r="F10" s="6">
        <v>0</v>
      </c>
    </row>
    <row r="11" spans="1:6" ht="101.4" customHeight="1">
      <c r="A11" s="23">
        <v>5</v>
      </c>
      <c r="B11" s="34" t="s">
        <v>14</v>
      </c>
      <c r="C11" s="4" t="s">
        <v>9</v>
      </c>
      <c r="D11" s="5">
        <v>1</v>
      </c>
      <c r="E11" s="30"/>
      <c r="F11" s="6">
        <v>0</v>
      </c>
    </row>
    <row r="12" spans="1:6" ht="15.75" customHeight="1">
      <c r="A12" s="27" t="s">
        <v>15</v>
      </c>
      <c r="B12" s="28"/>
      <c r="C12" s="28"/>
      <c r="D12" s="28"/>
      <c r="E12" s="28"/>
      <c r="F12" s="29"/>
    </row>
    <row r="13" spans="1:6" ht="44.4" customHeight="1">
      <c r="A13" s="31">
        <v>6</v>
      </c>
      <c r="B13" s="35" t="s">
        <v>16</v>
      </c>
      <c r="C13" s="4" t="s">
        <v>9</v>
      </c>
      <c r="D13" s="5">
        <v>1</v>
      </c>
      <c r="E13" s="30"/>
      <c r="F13" s="6">
        <v>0</v>
      </c>
    </row>
    <row r="14" spans="1:6" ht="15.75" customHeight="1">
      <c r="A14" s="27" t="s">
        <v>17</v>
      </c>
      <c r="B14" s="28"/>
      <c r="C14" s="28"/>
      <c r="D14" s="28"/>
      <c r="E14" s="28"/>
      <c r="F14" s="29"/>
    </row>
    <row r="15" spans="1:6" ht="85.2" customHeight="1">
      <c r="A15" s="31">
        <v>7</v>
      </c>
      <c r="B15" s="35" t="s">
        <v>44</v>
      </c>
      <c r="C15" s="4" t="s">
        <v>9</v>
      </c>
      <c r="D15" s="5">
        <v>1</v>
      </c>
      <c r="E15" s="30"/>
      <c r="F15" s="6">
        <v>0</v>
      </c>
    </row>
    <row r="16" spans="1:6" ht="15.75" customHeight="1">
      <c r="A16" s="27" t="s">
        <v>18</v>
      </c>
      <c r="B16" s="28"/>
      <c r="C16" s="28"/>
      <c r="D16" s="28"/>
      <c r="E16" s="28"/>
      <c r="F16" s="29"/>
    </row>
    <row r="17" spans="1:6" ht="15.75" customHeight="1">
      <c r="A17" s="31">
        <v>8</v>
      </c>
      <c r="B17" s="36" t="s">
        <v>19</v>
      </c>
      <c r="C17" s="4" t="s">
        <v>9</v>
      </c>
      <c r="D17" s="5">
        <v>3</v>
      </c>
      <c r="E17" s="30"/>
      <c r="F17" s="6">
        <v>0</v>
      </c>
    </row>
    <row r="18" spans="1:6" ht="15.75" customHeight="1">
      <c r="A18" s="31">
        <v>9</v>
      </c>
      <c r="B18" s="36" t="s">
        <v>20</v>
      </c>
      <c r="C18" s="4" t="s">
        <v>9</v>
      </c>
      <c r="D18" s="5">
        <v>3</v>
      </c>
      <c r="E18" s="30"/>
      <c r="F18" s="6">
        <v>0</v>
      </c>
    </row>
    <row r="19" spans="1:6" ht="15.75" customHeight="1">
      <c r="A19" s="23">
        <v>10</v>
      </c>
      <c r="B19" s="36" t="s">
        <v>21</v>
      </c>
      <c r="C19" s="4" t="s">
        <v>9</v>
      </c>
      <c r="D19" s="5">
        <v>3</v>
      </c>
      <c r="E19" s="30"/>
      <c r="F19" s="26">
        <v>0</v>
      </c>
    </row>
    <row r="20" spans="1:6" ht="15.75" customHeight="1">
      <c r="A20" s="23">
        <v>11</v>
      </c>
      <c r="B20" s="36" t="s">
        <v>22</v>
      </c>
      <c r="C20" s="4" t="s">
        <v>9</v>
      </c>
      <c r="D20" s="5">
        <v>3</v>
      </c>
      <c r="E20" s="30"/>
      <c r="F20" s="26">
        <v>0</v>
      </c>
    </row>
    <row r="21" spans="1:6" ht="15.75" customHeight="1">
      <c r="A21" s="23">
        <v>12</v>
      </c>
      <c r="B21" s="36" t="s">
        <v>23</v>
      </c>
      <c r="C21" s="4" t="s">
        <v>9</v>
      </c>
      <c r="D21" s="5">
        <v>3</v>
      </c>
      <c r="E21" s="30"/>
      <c r="F21" s="26">
        <v>0</v>
      </c>
    </row>
    <row r="22" spans="1:6" ht="15.75" customHeight="1">
      <c r="A22" s="23">
        <v>13</v>
      </c>
      <c r="B22" s="36" t="s">
        <v>24</v>
      </c>
      <c r="C22" s="4" t="s">
        <v>9</v>
      </c>
      <c r="D22" s="5">
        <v>3</v>
      </c>
      <c r="E22" s="30"/>
      <c r="F22" s="26">
        <v>0</v>
      </c>
    </row>
    <row r="23" spans="1:6" ht="15.75" customHeight="1">
      <c r="A23" s="23">
        <v>14</v>
      </c>
      <c r="B23" s="36" t="s">
        <v>25</v>
      </c>
      <c r="C23" s="4" t="s">
        <v>9</v>
      </c>
      <c r="D23" s="5">
        <v>3</v>
      </c>
      <c r="E23" s="30"/>
      <c r="F23" s="26">
        <v>0</v>
      </c>
    </row>
    <row r="24" spans="1:6" ht="15.75" customHeight="1">
      <c r="A24" s="23">
        <v>15</v>
      </c>
      <c r="B24" s="36" t="s">
        <v>26</v>
      </c>
      <c r="C24" s="4" t="s">
        <v>9</v>
      </c>
      <c r="D24" s="5">
        <v>3</v>
      </c>
      <c r="E24" s="30"/>
      <c r="F24" s="26">
        <v>0</v>
      </c>
    </row>
    <row r="25" spans="1:6" ht="15.75" customHeight="1">
      <c r="A25" s="23">
        <v>16</v>
      </c>
      <c r="B25" s="36" t="s">
        <v>27</v>
      </c>
      <c r="C25" s="4" t="s">
        <v>9</v>
      </c>
      <c r="D25" s="5">
        <v>3</v>
      </c>
      <c r="E25" s="30"/>
      <c r="F25" s="26">
        <v>0</v>
      </c>
    </row>
    <row r="26" spans="1:6" ht="15.75" customHeight="1">
      <c r="A26" s="23">
        <v>17</v>
      </c>
      <c r="B26" s="36" t="s">
        <v>28</v>
      </c>
      <c r="C26" s="4" t="s">
        <v>9</v>
      </c>
      <c r="D26" s="5">
        <v>3</v>
      </c>
      <c r="E26" s="30"/>
      <c r="F26" s="26">
        <v>0</v>
      </c>
    </row>
    <row r="27" spans="1:6" ht="15.75" customHeight="1">
      <c r="A27" s="31">
        <v>18</v>
      </c>
      <c r="B27" s="36" t="s">
        <v>29</v>
      </c>
      <c r="C27" s="4" t="s">
        <v>30</v>
      </c>
      <c r="D27" s="5">
        <v>5</v>
      </c>
      <c r="E27" s="30"/>
      <c r="F27" s="26">
        <v>0</v>
      </c>
    </row>
    <row r="28" spans="1:6" ht="15.75" customHeight="1">
      <c r="A28" s="23">
        <v>19</v>
      </c>
      <c r="B28" s="36" t="s">
        <v>31</v>
      </c>
      <c r="C28" s="4" t="s">
        <v>30</v>
      </c>
      <c r="D28" s="5">
        <v>5</v>
      </c>
      <c r="E28" s="30"/>
      <c r="F28" s="26">
        <v>0</v>
      </c>
    </row>
    <row r="29" spans="1:6" ht="15.75" customHeight="1">
      <c r="A29" s="23">
        <v>20</v>
      </c>
      <c r="B29" s="36" t="s">
        <v>32</v>
      </c>
      <c r="C29" s="4" t="s">
        <v>30</v>
      </c>
      <c r="D29" s="5">
        <v>5</v>
      </c>
      <c r="E29" s="30"/>
      <c r="F29" s="26">
        <v>0</v>
      </c>
    </row>
    <row r="30" spans="1:6" ht="15.75" customHeight="1">
      <c r="A30" s="23">
        <v>21</v>
      </c>
      <c r="B30" s="36" t="s">
        <v>33</v>
      </c>
      <c r="C30" s="4" t="s">
        <v>30</v>
      </c>
      <c r="D30" s="5">
        <v>5</v>
      </c>
      <c r="E30" s="30"/>
      <c r="F30" s="26">
        <v>0</v>
      </c>
    </row>
    <row r="31" spans="1:6" ht="15.75" customHeight="1">
      <c r="A31" s="23">
        <v>22</v>
      </c>
      <c r="B31" s="36" t="s">
        <v>34</v>
      </c>
      <c r="C31" s="4" t="s">
        <v>30</v>
      </c>
      <c r="D31" s="5">
        <v>5</v>
      </c>
      <c r="E31" s="30"/>
      <c r="F31" s="26">
        <v>0</v>
      </c>
    </row>
    <row r="32" spans="1:6" ht="15.75" customHeight="1">
      <c r="A32" s="23">
        <v>23</v>
      </c>
      <c r="B32" s="36" t="s">
        <v>35</v>
      </c>
      <c r="C32" s="4" t="s">
        <v>30</v>
      </c>
      <c r="D32" s="5">
        <v>5</v>
      </c>
      <c r="E32" s="30"/>
      <c r="F32" s="26">
        <v>0</v>
      </c>
    </row>
    <row r="33" spans="1:6" ht="15.75" customHeight="1">
      <c r="A33" s="23">
        <v>24</v>
      </c>
      <c r="B33" s="37" t="s">
        <v>36</v>
      </c>
      <c r="C33" s="4" t="s">
        <v>30</v>
      </c>
      <c r="D33" s="5">
        <v>5</v>
      </c>
      <c r="E33" s="30"/>
      <c r="F33" s="26">
        <v>0</v>
      </c>
    </row>
    <row r="34" spans="1:6" ht="15.75" customHeight="1">
      <c r="A34" s="23">
        <v>25</v>
      </c>
      <c r="B34" s="37" t="s">
        <v>37</v>
      </c>
      <c r="C34" s="4" t="s">
        <v>30</v>
      </c>
      <c r="D34" s="5">
        <v>5</v>
      </c>
      <c r="E34" s="30"/>
      <c r="F34" s="26">
        <v>0</v>
      </c>
    </row>
    <row r="35" spans="1:6" ht="15.75" customHeight="1">
      <c r="A35" s="23">
        <v>26</v>
      </c>
      <c r="B35" s="37" t="s">
        <v>38</v>
      </c>
      <c r="C35" s="4" t="s">
        <v>39</v>
      </c>
      <c r="D35" s="5">
        <v>5</v>
      </c>
      <c r="E35" s="30"/>
      <c r="F35" s="26">
        <v>0</v>
      </c>
    </row>
    <row r="36" spans="1:6" ht="15.75" customHeight="1">
      <c r="A36" s="10" t="s">
        <v>40</v>
      </c>
      <c r="B36" s="8"/>
      <c r="C36" s="8"/>
      <c r="D36" s="8"/>
      <c r="E36" s="9"/>
      <c r="F36" s="3">
        <f>SUM(F6:F8,F15:F35,F10:F11)</f>
        <v>0</v>
      </c>
    </row>
    <row r="37" spans="1:6" ht="15.75" customHeight="1">
      <c r="A37" s="10" t="s">
        <v>41</v>
      </c>
      <c r="B37" s="8"/>
      <c r="C37" s="8"/>
      <c r="D37" s="8"/>
      <c r="E37" s="9"/>
      <c r="F37" s="3">
        <f>F36*0.2</f>
        <v>0</v>
      </c>
    </row>
    <row r="38" spans="1:6" ht="15.75" customHeight="1">
      <c r="A38" s="10" t="s">
        <v>42</v>
      </c>
      <c r="B38" s="8"/>
      <c r="C38" s="8"/>
      <c r="D38" s="8"/>
      <c r="E38" s="9"/>
      <c r="F38" s="3">
        <f>F36+F37</f>
        <v>0</v>
      </c>
    </row>
    <row r="39" spans="1:6" ht="15.75" customHeight="1"/>
    <row r="40" spans="1:6" ht="15.75" customHeight="1"/>
    <row r="41" spans="1:6" ht="15.75" customHeight="1"/>
    <row r="42" spans="1:6" ht="15.75" customHeight="1"/>
    <row r="43" spans="1:6" ht="15.75" customHeight="1"/>
    <row r="44" spans="1:6" ht="15.75" customHeight="1"/>
    <row r="45" spans="1:6" ht="15.75" customHeight="1"/>
    <row r="46" spans="1:6" ht="15.75" customHeight="1"/>
    <row r="47" spans="1:6" ht="15.75" customHeight="1"/>
    <row r="48" spans="1: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9:F9"/>
    <mergeCell ref="A12:F12"/>
    <mergeCell ref="A1:A2"/>
    <mergeCell ref="B1:D2"/>
    <mergeCell ref="E1:F2"/>
    <mergeCell ref="A3:F3"/>
    <mergeCell ref="A5:F5"/>
    <mergeCell ref="A14:F14"/>
    <mergeCell ref="A16:F16"/>
    <mergeCell ref="A36:E36"/>
    <mergeCell ref="A37:E37"/>
    <mergeCell ref="A38:E38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2026-08-07T13:06:57Z</dcterms:modified>
</cp:coreProperties>
</file>